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autoCompressPictures="0"/>
  <bookViews>
    <workbookView xWindow="0" yWindow="300" windowWidth="19320" windowHeight="11460" tabRatio="500"/>
  </bookViews>
  <sheets>
    <sheet name="Потолки" sheetId="12" r:id="rId1"/>
  </sheets>
  <calcPr calcId="145621"/>
</workbook>
</file>

<file path=xl/calcChain.xml><?xml version="1.0" encoding="utf-8"?>
<calcChain xmlns="http://schemas.openxmlformats.org/spreadsheetml/2006/main">
  <c r="F16" i="12" l="1"/>
  <c r="G16" i="12"/>
  <c r="H16" i="12"/>
  <c r="I16" i="12"/>
  <c r="F12" i="12" l="1"/>
  <c r="G12" i="12"/>
  <c r="H12" i="12"/>
  <c r="I12" i="12"/>
  <c r="F14" i="12"/>
  <c r="G14" i="12"/>
  <c r="H14" i="12"/>
  <c r="I14" i="12"/>
  <c r="I17" i="12" l="1"/>
  <c r="I19" i="12"/>
  <c r="I20" i="12"/>
  <c r="I21" i="12"/>
  <c r="I22" i="12"/>
  <c r="H17" i="12" l="1"/>
  <c r="H19" i="12"/>
  <c r="H20" i="12"/>
  <c r="H21" i="12"/>
  <c r="H22" i="12"/>
  <c r="G17" i="12"/>
  <c r="G19" i="12"/>
  <c r="G20" i="12"/>
  <c r="G21" i="12"/>
  <c r="G22" i="12"/>
  <c r="F17" i="12"/>
  <c r="F19" i="12"/>
  <c r="F20" i="12"/>
  <c r="F21" i="12"/>
  <c r="F22" i="12"/>
</calcChain>
</file>

<file path=xl/sharedStrings.xml><?xml version="1.0" encoding="utf-8"?>
<sst xmlns="http://schemas.openxmlformats.org/spreadsheetml/2006/main" count="111" uniqueCount="58">
  <si>
    <t>Лак белый</t>
  </si>
  <si>
    <t>м.кв.</t>
  </si>
  <si>
    <t>Лак цветной</t>
  </si>
  <si>
    <t>Сатин цветной</t>
  </si>
  <si>
    <t>Дополнительные работы</t>
  </si>
  <si>
    <t>шт</t>
  </si>
  <si>
    <t>Внутренний вырез</t>
  </si>
  <si>
    <t>м\п</t>
  </si>
  <si>
    <t>Криволинейный участок</t>
  </si>
  <si>
    <t>Криволинейная спайка полотен</t>
  </si>
  <si>
    <t>Фактура</t>
  </si>
  <si>
    <t>Ширина</t>
  </si>
  <si>
    <t>Ед.изм.</t>
  </si>
  <si>
    <t>Цена за ед.</t>
  </si>
  <si>
    <t>Наименование работ</t>
  </si>
  <si>
    <t>Произ-во</t>
  </si>
  <si>
    <t>тел. 8 (8442) 52-10-19</t>
  </si>
  <si>
    <t>сот.  8-927-512-10-19</t>
  </si>
  <si>
    <t>E-mail: mariodiler@gmail.com</t>
  </si>
  <si>
    <t>Mат белый</t>
  </si>
  <si>
    <t>1,4-3,2 м</t>
  </si>
  <si>
    <t>4,0-5,0 м</t>
  </si>
  <si>
    <t>3,2 м</t>
  </si>
  <si>
    <t>Mат цветной</t>
  </si>
  <si>
    <t>Облака</t>
  </si>
  <si>
    <t>Обработка углов</t>
  </si>
  <si>
    <t>Ремонт полотна</t>
  </si>
  <si>
    <t>тел. по претензиям 8-919-98-56-564</t>
  </si>
  <si>
    <t>5,0 м</t>
  </si>
  <si>
    <t>Штукатурка</t>
  </si>
  <si>
    <t>Galaxy</t>
  </si>
  <si>
    <t xml:space="preserve">Адрес: г. Волгоград ул. Прудовая, 1Д    </t>
  </si>
  <si>
    <t>&lt;100 м.кв</t>
  </si>
  <si>
    <t>&gt;100 м.кв</t>
  </si>
  <si>
    <t>&gt;500 м.кв</t>
  </si>
  <si>
    <t>&gt;800 м.кв</t>
  </si>
  <si>
    <t>Скидка</t>
  </si>
  <si>
    <t>&gt;1000 м.кв</t>
  </si>
  <si>
    <t>MSD</t>
  </si>
  <si>
    <t>1,4-3,6 м</t>
  </si>
  <si>
    <t>PL</t>
  </si>
  <si>
    <t>цветные</t>
  </si>
  <si>
    <t>Dream, листочки</t>
  </si>
  <si>
    <t>Цветная</t>
  </si>
  <si>
    <t>Парча, фантазия</t>
  </si>
  <si>
    <t>Translucide</t>
  </si>
  <si>
    <t>искры</t>
  </si>
  <si>
    <t>светопропускающий</t>
  </si>
  <si>
    <t>Spring</t>
  </si>
  <si>
    <t xml:space="preserve">Уважаемые клиенты, если у вас есть крупные заказы свыше 1000 кв.м. мы готовы сделать для вас выгодные условия по прайс-листу. </t>
  </si>
  <si>
    <t xml:space="preserve">MSD цветные </t>
  </si>
  <si>
    <t>MSD    белые</t>
  </si>
  <si>
    <t>Огарпунивание</t>
  </si>
  <si>
    <t>www.mario-potolok.ru</t>
  </si>
  <si>
    <t>Впайка круга</t>
  </si>
  <si>
    <t>Огарпунивание Cold Stretch</t>
  </si>
  <si>
    <t>Сатин EVO белый</t>
  </si>
  <si>
    <t>Дилерский прайс лист  на натяжные потолки от 16.03.2020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</si>
</sst>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color theme="1"/>
      <name val="Calibri"/>
      <family val="2"/>
      <charset val="204"/>
      <scheme val="minor"/>
    </font>
    <font>
      <sz val="11"/>
      <color indexed="8"/>
      <name val="Helvetica Neue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04"/>
    </font>
    <font>
      <u/>
      <sz val="14"/>
      <color theme="10"/>
      <name val="Arial"/>
      <family val="2"/>
      <charset val="204"/>
    </font>
    <font>
      <b/>
      <u/>
      <sz val="14"/>
      <color rgb="FF000000"/>
      <name val="Arial"/>
      <family val="2"/>
      <charset val="204"/>
    </font>
    <font>
      <sz val="18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Proxima Nova Rg"/>
      <family val="3"/>
    </font>
    <font>
      <sz val="14"/>
      <color rgb="FF000000"/>
      <name val="Proxima Nova Rg"/>
      <family val="3"/>
    </font>
    <font>
      <sz val="14"/>
      <color rgb="FF000000"/>
      <name val="Proxima Nova Bl"/>
      <family val="3"/>
    </font>
    <font>
      <sz val="14"/>
      <color theme="0"/>
      <name val="Proxima Nova Bl"/>
      <family val="3"/>
    </font>
    <font>
      <sz val="14"/>
      <name val="Proxima Nova Rg"/>
      <family val="3"/>
    </font>
    <font>
      <sz val="18"/>
      <color theme="0"/>
      <name val="Proxima Nova Bl"/>
      <family val="3"/>
    </font>
    <font>
      <b/>
      <sz val="14"/>
      <color rgb="FF000000"/>
      <name val="Proxima Nova Bl"/>
      <family val="3"/>
    </font>
    <font>
      <sz val="10"/>
      <color rgb="FF000000"/>
      <name val="Proxima Nova Rg"/>
      <family val="3"/>
    </font>
    <font>
      <sz val="14"/>
      <color theme="1"/>
      <name val="Proxima Nova Rg"/>
      <family val="3"/>
    </font>
    <font>
      <sz val="28"/>
      <color theme="1"/>
      <name val="Aharoni"/>
      <charset val="177"/>
    </font>
    <font>
      <b/>
      <sz val="12"/>
      <color rgb="FF000000"/>
      <name val="Proxima Nova Rg"/>
      <family val="3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C606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 applyNumberFormat="0" applyFill="0" applyBorder="0" applyProtection="0">
      <alignment vertical="top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0" fontId="6" fillId="3" borderId="22" xfId="0" applyNumberFormat="1" applyFont="1" applyFill="1" applyBorder="1" applyAlignment="1">
      <alignment vertical="center" wrapText="1"/>
    </xf>
    <xf numFmtId="0" fontId="6" fillId="3" borderId="20" xfId="0" applyNumberFormat="1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16" xfId="0" applyFont="1" applyBorder="1" applyAlignment="1"/>
    <xf numFmtId="0" fontId="11" fillId="0" borderId="15" xfId="0" applyFont="1" applyBorder="1" applyAlignment="1"/>
    <xf numFmtId="0" fontId="11" fillId="0" borderId="0" xfId="0" applyFont="1" applyBorder="1" applyAlignment="1"/>
    <xf numFmtId="0" fontId="12" fillId="4" borderId="4" xfId="0" applyNumberFormat="1" applyFont="1" applyFill="1" applyBorder="1" applyAlignment="1">
      <alignment horizontal="center" vertical="center"/>
    </xf>
    <xf numFmtId="0" fontId="12" fillId="4" borderId="4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/>
    </xf>
    <xf numFmtId="0" fontId="12" fillId="4" borderId="8" xfId="0" applyNumberFormat="1" applyFont="1" applyFill="1" applyBorder="1" applyAlignment="1">
      <alignment horizontal="center" vertical="center"/>
    </xf>
    <xf numFmtId="0" fontId="12" fillId="4" borderId="8" xfId="0" applyNumberFormat="1" applyFont="1" applyFill="1" applyBorder="1" applyAlignment="1">
      <alignment vertical="center"/>
    </xf>
    <xf numFmtId="0" fontId="12" fillId="4" borderId="27" xfId="0" applyNumberFormat="1" applyFont="1" applyFill="1" applyBorder="1" applyAlignment="1">
      <alignment horizontal="center" vertical="center"/>
    </xf>
    <xf numFmtId="0" fontId="12" fillId="4" borderId="2" xfId="0" applyNumberFormat="1" applyFont="1" applyFill="1" applyBorder="1" applyAlignment="1">
      <alignment horizontal="center" vertical="center"/>
    </xf>
    <xf numFmtId="0" fontId="12" fillId="4" borderId="8" xfId="0" applyNumberFormat="1" applyFont="1" applyFill="1" applyBorder="1" applyAlignment="1">
      <alignment horizontal="center"/>
    </xf>
    <xf numFmtId="0" fontId="12" fillId="4" borderId="29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12" fillId="4" borderId="11" xfId="0" applyNumberFormat="1" applyFont="1" applyFill="1" applyBorder="1" applyAlignment="1">
      <alignment horizontal="center" vertical="center"/>
    </xf>
    <xf numFmtId="0" fontId="12" fillId="4" borderId="12" xfId="0" applyNumberFormat="1" applyFont="1" applyFill="1" applyBorder="1" applyAlignment="1">
      <alignment horizontal="center" vertical="center"/>
    </xf>
    <xf numFmtId="0" fontId="12" fillId="4" borderId="4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29" xfId="0" applyNumberFormat="1" applyFont="1" applyFill="1" applyBorder="1" applyAlignment="1">
      <alignment vertical="center"/>
    </xf>
    <xf numFmtId="0" fontId="13" fillId="2" borderId="7" xfId="0" applyNumberFormat="1" applyFont="1" applyFill="1" applyBorder="1" applyAlignment="1">
      <alignment horizontal="center" vertical="center"/>
    </xf>
    <xf numFmtId="0" fontId="13" fillId="2" borderId="13" xfId="0" applyNumberFormat="1" applyFont="1" applyFill="1" applyBorder="1" applyAlignment="1">
      <alignment horizontal="center" vertical="center"/>
    </xf>
    <xf numFmtId="0" fontId="13" fillId="2" borderId="16" xfId="0" applyNumberFormat="1" applyFont="1" applyFill="1" applyBorder="1" applyAlignment="1">
      <alignment horizontal="center" vertical="center"/>
    </xf>
    <xf numFmtId="0" fontId="13" fillId="2" borderId="25" xfId="0" applyNumberFormat="1" applyFont="1" applyFill="1" applyBorder="1" applyAlignment="1">
      <alignment vertical="center"/>
    </xf>
    <xf numFmtId="0" fontId="13" fillId="2" borderId="24" xfId="0" applyNumberFormat="1" applyFont="1" applyFill="1" applyBorder="1" applyAlignment="1">
      <alignment vertical="center"/>
    </xf>
    <xf numFmtId="0" fontId="13" fillId="2" borderId="26" xfId="0" applyNumberFormat="1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 wrapText="1"/>
    </xf>
    <xf numFmtId="0" fontId="11" fillId="0" borderId="14" xfId="0" applyFont="1" applyBorder="1" applyAlignment="1"/>
    <xf numFmtId="0" fontId="6" fillId="3" borderId="16" xfId="0" applyNumberFormat="1" applyFont="1" applyFill="1" applyBorder="1" applyAlignment="1">
      <alignment vertical="center" wrapText="1"/>
    </xf>
    <xf numFmtId="0" fontId="12" fillId="4" borderId="27" xfId="0" applyNumberFormat="1" applyFont="1" applyFill="1" applyBorder="1" applyAlignment="1">
      <alignment vertical="center"/>
    </xf>
    <xf numFmtId="0" fontId="12" fillId="4" borderId="2" xfId="0" applyNumberFormat="1" applyFont="1" applyFill="1" applyBorder="1" applyAlignment="1">
      <alignment vertical="center"/>
    </xf>
    <xf numFmtId="0" fontId="12" fillId="4" borderId="12" xfId="0" applyNumberFormat="1" applyFont="1" applyFill="1" applyBorder="1" applyAlignment="1">
      <alignment vertical="center"/>
    </xf>
    <xf numFmtId="0" fontId="12" fillId="4" borderId="11" xfId="0" applyNumberFormat="1" applyFont="1" applyFill="1" applyBorder="1" applyAlignment="1">
      <alignment vertical="center"/>
    </xf>
    <xf numFmtId="0" fontId="12" fillId="4" borderId="3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vertical="center"/>
    </xf>
    <xf numFmtId="0" fontId="12" fillId="4" borderId="17" xfId="0" applyNumberFormat="1" applyFont="1" applyFill="1" applyBorder="1" applyAlignment="1">
      <alignment horizontal="center" vertical="center"/>
    </xf>
    <xf numFmtId="0" fontId="12" fillId="4" borderId="17" xfId="0" applyNumberFormat="1" applyFont="1" applyFill="1" applyBorder="1" applyAlignment="1">
      <alignment vertical="center"/>
    </xf>
    <xf numFmtId="0" fontId="12" fillId="4" borderId="39" xfId="0" applyNumberFormat="1" applyFont="1" applyFill="1" applyBorder="1" applyAlignment="1">
      <alignment horizontal="center" vertical="center"/>
    </xf>
    <xf numFmtId="0" fontId="12" fillId="4" borderId="5" xfId="0" applyNumberFormat="1" applyFont="1" applyFill="1" applyBorder="1" applyAlignment="1">
      <alignment vertical="center"/>
    </xf>
    <xf numFmtId="0" fontId="12" fillId="4" borderId="40" xfId="0" applyNumberFormat="1" applyFont="1" applyFill="1" applyBorder="1" applyAlignment="1">
      <alignment horizontal="center" vertical="center"/>
    </xf>
    <xf numFmtId="0" fontId="12" fillId="4" borderId="6" xfId="0" applyNumberFormat="1" applyFont="1" applyFill="1" applyBorder="1" applyAlignment="1">
      <alignment vertical="center"/>
    </xf>
    <xf numFmtId="0" fontId="12" fillId="4" borderId="25" xfId="0" applyNumberFormat="1" applyFont="1" applyFill="1" applyBorder="1" applyAlignment="1">
      <alignment horizontal="center" vertical="center"/>
    </xf>
    <xf numFmtId="0" fontId="12" fillId="4" borderId="9" xfId="0" applyNumberFormat="1" applyFont="1" applyFill="1" applyBorder="1" applyAlignment="1">
      <alignment vertical="center"/>
    </xf>
    <xf numFmtId="0" fontId="12" fillId="4" borderId="20" xfId="0" applyNumberFormat="1" applyFont="1" applyFill="1" applyBorder="1" applyAlignment="1">
      <alignment vertical="center" wrapText="1"/>
    </xf>
    <xf numFmtId="0" fontId="12" fillId="4" borderId="41" xfId="0" applyNumberFormat="1" applyFont="1" applyFill="1" applyBorder="1" applyAlignment="1">
      <alignment vertical="center" wrapText="1"/>
    </xf>
    <xf numFmtId="0" fontId="12" fillId="4" borderId="12" xfId="0" applyNumberFormat="1" applyFont="1" applyFill="1" applyBorder="1" applyAlignment="1">
      <alignment horizontal="center"/>
    </xf>
    <xf numFmtId="0" fontId="12" fillId="4" borderId="35" xfId="0" applyNumberFormat="1" applyFont="1" applyFill="1" applyBorder="1" applyAlignment="1">
      <alignment horizontal="center"/>
    </xf>
    <xf numFmtId="0" fontId="12" fillId="4" borderId="3" xfId="0" applyNumberFormat="1" applyFont="1" applyFill="1" applyBorder="1" applyAlignment="1">
      <alignment horizontal="center"/>
    </xf>
    <xf numFmtId="0" fontId="12" fillId="4" borderId="28" xfId="0" applyNumberFormat="1" applyFont="1" applyFill="1" applyBorder="1" applyAlignment="1">
      <alignment horizontal="center"/>
    </xf>
    <xf numFmtId="0" fontId="12" fillId="4" borderId="46" xfId="0" applyNumberFormat="1" applyFont="1" applyFill="1" applyBorder="1" applyAlignment="1">
      <alignment horizontal="center" vertical="center"/>
    </xf>
    <xf numFmtId="0" fontId="12" fillId="4" borderId="47" xfId="0" applyNumberFormat="1" applyFont="1" applyFill="1" applyBorder="1" applyAlignment="1">
      <alignment horizontal="center" vertical="center"/>
    </xf>
    <xf numFmtId="0" fontId="12" fillId="4" borderId="47" xfId="0" applyNumberFormat="1" applyFont="1" applyFill="1" applyBorder="1" applyAlignment="1">
      <alignment vertical="center"/>
    </xf>
    <xf numFmtId="0" fontId="12" fillId="6" borderId="1" xfId="0" applyNumberFormat="1" applyFont="1" applyFill="1" applyBorder="1" applyAlignment="1">
      <alignment horizontal="center" vertical="center"/>
    </xf>
    <xf numFmtId="0" fontId="12" fillId="6" borderId="2" xfId="0" applyNumberFormat="1" applyFont="1" applyFill="1" applyBorder="1" applyAlignment="1">
      <alignment horizontal="center" vertical="center"/>
    </xf>
    <xf numFmtId="0" fontId="12" fillId="6" borderId="1" xfId="0" applyNumberFormat="1" applyFont="1" applyFill="1" applyBorder="1" applyAlignment="1">
      <alignment vertical="center"/>
    </xf>
    <xf numFmtId="0" fontId="12" fillId="6" borderId="2" xfId="0" applyNumberFormat="1" applyFont="1" applyFill="1" applyBorder="1" applyAlignment="1">
      <alignment vertical="center"/>
    </xf>
    <xf numFmtId="0" fontId="12" fillId="4" borderId="48" xfId="0" applyNumberFormat="1" applyFont="1" applyFill="1" applyBorder="1" applyAlignment="1">
      <alignment horizontal="center"/>
    </xf>
    <xf numFmtId="0" fontId="18" fillId="4" borderId="48" xfId="0" applyNumberFormat="1" applyFont="1" applyFill="1" applyBorder="1" applyAlignment="1">
      <alignment horizontal="center"/>
    </xf>
    <xf numFmtId="0" fontId="17" fillId="4" borderId="36" xfId="0" applyNumberFormat="1" applyFont="1" applyFill="1" applyBorder="1" applyAlignment="1">
      <alignment horizontal="center" vertical="center" wrapText="1"/>
    </xf>
    <xf numFmtId="0" fontId="13" fillId="4" borderId="36" xfId="0" applyNumberFormat="1" applyFont="1" applyFill="1" applyBorder="1" applyAlignment="1">
      <alignment horizontal="center"/>
    </xf>
    <xf numFmtId="0" fontId="12" fillId="4" borderId="35" xfId="0" applyNumberFormat="1" applyFont="1" applyFill="1" applyBorder="1" applyAlignment="1">
      <alignment horizontal="center" vertical="center"/>
    </xf>
    <xf numFmtId="0" fontId="12" fillId="6" borderId="6" xfId="0" applyNumberFormat="1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9" fontId="14" fillId="5" borderId="36" xfId="0" applyNumberFormat="1" applyFont="1" applyFill="1" applyBorder="1" applyAlignment="1">
      <alignment horizontal="center" vertical="center"/>
    </xf>
    <xf numFmtId="9" fontId="14" fillId="5" borderId="37" xfId="0" applyNumberFormat="1" applyFont="1" applyFill="1" applyBorder="1" applyAlignment="1">
      <alignment horizontal="center" vertical="center"/>
    </xf>
    <xf numFmtId="0" fontId="19" fillId="7" borderId="4" xfId="0" applyNumberFormat="1" applyFont="1" applyFill="1" applyBorder="1" applyAlignment="1">
      <alignment vertical="center"/>
    </xf>
    <xf numFmtId="0" fontId="12" fillId="7" borderId="1" xfId="0" applyNumberFormat="1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5" fillId="0" borderId="31" xfId="0" applyNumberFormat="1" applyFont="1" applyFill="1" applyBorder="1" applyAlignment="1">
      <alignment horizontal="left" vertical="center" wrapText="1"/>
    </xf>
    <xf numFmtId="0" fontId="15" fillId="0" borderId="28" xfId="0" applyNumberFormat="1" applyFont="1" applyFill="1" applyBorder="1" applyAlignment="1">
      <alignment horizontal="left" vertical="center" wrapText="1"/>
    </xf>
    <xf numFmtId="0" fontId="12" fillId="4" borderId="22" xfId="0" applyNumberFormat="1" applyFont="1" applyFill="1" applyBorder="1" applyAlignment="1">
      <alignment horizontal="center" vertical="center"/>
    </xf>
    <xf numFmtId="0" fontId="13" fillId="4" borderId="32" xfId="0" applyNumberFormat="1" applyFont="1" applyFill="1" applyBorder="1" applyAlignment="1">
      <alignment horizontal="center" vertical="center" wrapText="1"/>
    </xf>
    <xf numFmtId="0" fontId="13" fillId="4" borderId="33" xfId="0" applyNumberFormat="1" applyFont="1" applyFill="1" applyBorder="1" applyAlignment="1">
      <alignment horizontal="center" vertical="center" wrapText="1"/>
    </xf>
    <xf numFmtId="0" fontId="13" fillId="4" borderId="34" xfId="0" applyNumberFormat="1" applyFont="1" applyFill="1" applyBorder="1" applyAlignment="1">
      <alignment horizontal="center" vertical="center" wrapText="1"/>
    </xf>
    <xf numFmtId="0" fontId="17" fillId="4" borderId="32" xfId="0" applyNumberFormat="1" applyFont="1" applyFill="1" applyBorder="1" applyAlignment="1">
      <alignment horizontal="center" vertical="center" wrapText="1"/>
    </xf>
    <xf numFmtId="0" fontId="17" fillId="4" borderId="33" xfId="0" applyNumberFormat="1" applyFont="1" applyFill="1" applyBorder="1" applyAlignment="1">
      <alignment horizontal="center" vertical="center" wrapText="1"/>
    </xf>
    <xf numFmtId="0" fontId="17" fillId="4" borderId="34" xfId="0" applyNumberFormat="1" applyFont="1" applyFill="1" applyBorder="1" applyAlignment="1">
      <alignment horizontal="center" vertical="center" wrapText="1"/>
    </xf>
    <xf numFmtId="0" fontId="12" fillId="2" borderId="10" xfId="0" applyNumberFormat="1" applyFont="1" applyFill="1" applyBorder="1" applyAlignment="1">
      <alignment horizontal="left" vertical="center" wrapText="1"/>
    </xf>
    <xf numFmtId="0" fontId="12" fillId="2" borderId="3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/>
    </xf>
    <xf numFmtId="0" fontId="7" fillId="3" borderId="16" xfId="15" applyNumberFormat="1" applyFont="1" applyFill="1" applyBorder="1" applyAlignment="1">
      <alignment horizontal="left"/>
    </xf>
    <xf numFmtId="0" fontId="8" fillId="3" borderId="20" xfId="0" applyNumberFormat="1" applyFont="1" applyFill="1" applyBorder="1" applyAlignment="1">
      <alignment horizontal="left"/>
    </xf>
    <xf numFmtId="0" fontId="12" fillId="4" borderId="38" xfId="0" applyNumberFormat="1" applyFont="1" applyFill="1" applyBorder="1" applyAlignment="1">
      <alignment horizontal="center" vertical="center"/>
    </xf>
    <xf numFmtId="0" fontId="12" fillId="4" borderId="21" xfId="0" applyNumberFormat="1" applyFont="1" applyFill="1" applyBorder="1" applyAlignment="1">
      <alignment horizontal="center" vertical="center"/>
    </xf>
    <xf numFmtId="0" fontId="13" fillId="4" borderId="44" xfId="0" applyNumberFormat="1" applyFont="1" applyFill="1" applyBorder="1" applyAlignment="1">
      <alignment horizontal="center" vertical="center" wrapText="1"/>
    </xf>
    <xf numFmtId="0" fontId="13" fillId="4" borderId="42" xfId="0" applyNumberFormat="1" applyFont="1" applyFill="1" applyBorder="1" applyAlignment="1">
      <alignment horizontal="center" vertical="center" wrapText="1"/>
    </xf>
    <xf numFmtId="0" fontId="13" fillId="4" borderId="49" xfId="0" applyNumberFormat="1" applyFont="1" applyFill="1" applyBorder="1" applyAlignment="1">
      <alignment horizontal="center" vertical="center" wrapText="1"/>
    </xf>
    <xf numFmtId="0" fontId="13" fillId="4" borderId="19" xfId="0" applyNumberFormat="1" applyFont="1" applyFill="1" applyBorder="1" applyAlignment="1">
      <alignment horizontal="center" vertical="center" wrapText="1"/>
    </xf>
    <xf numFmtId="0" fontId="13" fillId="4" borderId="0" xfId="0" applyNumberFormat="1" applyFont="1" applyFill="1" applyBorder="1" applyAlignment="1">
      <alignment horizontal="center" vertical="center" wrapText="1"/>
    </xf>
    <xf numFmtId="0" fontId="13" fillId="4" borderId="50" xfId="0" applyNumberFormat="1" applyFont="1" applyFill="1" applyBorder="1" applyAlignment="1">
      <alignment horizontal="center" vertical="center" wrapText="1"/>
    </xf>
    <xf numFmtId="0" fontId="13" fillId="4" borderId="45" xfId="0" applyNumberFormat="1" applyFont="1" applyFill="1" applyBorder="1" applyAlignment="1">
      <alignment horizontal="center" vertical="center" wrapText="1"/>
    </xf>
    <xf numFmtId="0" fontId="13" fillId="4" borderId="43" xfId="0" applyNumberFormat="1" applyFont="1" applyFill="1" applyBorder="1" applyAlignment="1">
      <alignment horizontal="center" vertical="center" wrapText="1"/>
    </xf>
    <xf numFmtId="0" fontId="13" fillId="4" borderId="51" xfId="0" applyNumberFormat="1" applyFont="1" applyFill="1" applyBorder="1" applyAlignment="1">
      <alignment horizontal="center" vertical="center" wrapText="1"/>
    </xf>
    <xf numFmtId="0" fontId="20" fillId="0" borderId="44" xfId="15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5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14" fillId="5" borderId="23" xfId="0" applyNumberFormat="1" applyFont="1" applyFill="1" applyBorder="1" applyAlignment="1">
      <alignment horizontal="center" vertical="center"/>
    </xf>
    <xf numFmtId="0" fontId="14" fillId="5" borderId="18" xfId="0" applyNumberFormat="1" applyFont="1" applyFill="1" applyBorder="1" applyAlignment="1">
      <alignment horizontal="center"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6" fillId="5" borderId="1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4" fillId="5" borderId="27" xfId="0" applyNumberFormat="1" applyFont="1" applyFill="1" applyBorder="1" applyAlignment="1">
      <alignment horizontal="center" vertical="center"/>
    </xf>
    <xf numFmtId="0" fontId="14" fillId="5" borderId="30" xfId="0" applyNumberFormat="1" applyFont="1" applyFill="1" applyBorder="1" applyAlignment="1">
      <alignment horizontal="center" vertical="center"/>
    </xf>
    <xf numFmtId="0" fontId="13" fillId="2" borderId="10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2" fillId="4" borderId="41" xfId="0" applyNumberFormat="1" applyFont="1" applyFill="1" applyBorder="1" applyAlignment="1">
      <alignment horizontal="center" vertical="center"/>
    </xf>
    <xf numFmtId="0" fontId="21" fillId="4" borderId="22" xfId="0" applyNumberFormat="1" applyFont="1" applyFill="1" applyBorder="1" applyAlignment="1">
      <alignment horizontal="center" vertical="center"/>
    </xf>
    <xf numFmtId="0" fontId="21" fillId="4" borderId="20" xfId="0" applyNumberFormat="1" applyFont="1" applyFill="1" applyBorder="1" applyAlignment="1">
      <alignment horizontal="center" vertical="center"/>
    </xf>
  </cellXfs>
  <cellStyles count="16">
    <cellStyle name="Гиперссылка" xfId="2" builtinId="8" hidden="1"/>
    <cellStyle name="Гиперссылка" xfId="4" builtinId="8" hidden="1"/>
    <cellStyle name="Гиперссылка" xfId="15" builtinId="8"/>
    <cellStyle name="Обычный" xfId="0" builtinId="0"/>
    <cellStyle name="Обычный 2" xfId="1"/>
    <cellStyle name="Обычный 3" xfId="13"/>
    <cellStyle name="Обычный 4" xfId="14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</cellStyles>
  <dxfs count="0"/>
  <tableStyles count="0" defaultTableStyle="TableStyleMedium9" defaultPivotStyle="PivotStyleMedium4"/>
  <colors>
    <mruColors>
      <color rgb="FFEC606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594725</xdr:colOff>
      <xdr:row>4</xdr:row>
      <xdr:rowOff>43844</xdr:rowOff>
    </xdr:from>
    <xdr:to>
      <xdr:col>4</xdr:col>
      <xdr:colOff>308429</xdr:colOff>
      <xdr:row>6</xdr:row>
      <xdr:rowOff>58003</xdr:rowOff>
    </xdr:to>
    <xdr:pic>
      <xdr:nvPicPr>
        <xdr:cNvPr id="3" name="Рисунок 2" descr="what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227832" y="860273"/>
          <a:ext cx="421275" cy="422373"/>
        </a:xfrm>
        <a:prstGeom prst="rect">
          <a:avLst/>
        </a:prstGeom>
      </xdr:spPr>
    </xdr:pic>
    <xdr:clientData/>
  </xdr:twoCellAnchor>
  <xdr:twoCellAnchor editAs="oneCell">
    <xdr:from>
      <xdr:col>4</xdr:col>
      <xdr:colOff>499994</xdr:colOff>
      <xdr:row>4</xdr:row>
      <xdr:rowOff>27214</xdr:rowOff>
    </xdr:from>
    <xdr:to>
      <xdr:col>5</xdr:col>
      <xdr:colOff>7113</xdr:colOff>
      <xdr:row>6</xdr:row>
      <xdr:rowOff>92472</xdr:rowOff>
    </xdr:to>
    <xdr:pic>
      <xdr:nvPicPr>
        <xdr:cNvPr id="4" name="Рисунок 3" descr="viber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0815" y="843643"/>
          <a:ext cx="473227" cy="473472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136070</xdr:colOff>
      <xdr:row>4</xdr:row>
      <xdr:rowOff>68032</xdr:rowOff>
    </xdr:from>
    <xdr:to>
      <xdr:col>1</xdr:col>
      <xdr:colOff>899432</xdr:colOff>
      <xdr:row>6</xdr:row>
      <xdr:rowOff>107580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0" y="884461"/>
          <a:ext cx="1905001" cy="447762"/>
        </a:xfrm>
        <a:prstGeom prst="rect">
          <a:avLst/>
        </a:prstGeom>
      </xdr:spPr>
    </xdr:pic>
    <xdr:clientData/>
  </xdr:twoCellAnchor>
  <xdr:twoCellAnchor editAs="oneCell">
    <xdr:from>
      <xdr:col>4</xdr:col>
      <xdr:colOff>499994</xdr:colOff>
      <xdr:row>4</xdr:row>
      <xdr:rowOff>27214</xdr:rowOff>
    </xdr:from>
    <xdr:to>
      <xdr:col>5</xdr:col>
      <xdr:colOff>7113</xdr:colOff>
      <xdr:row>6</xdr:row>
      <xdr:rowOff>92472</xdr:rowOff>
    </xdr:to>
    <xdr:pic>
      <xdr:nvPicPr>
        <xdr:cNvPr id="6" name="Рисунок 5" descr="viber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6744" y="827314"/>
          <a:ext cx="469144" cy="465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o-potolo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zoomScaleNormal="100" zoomScaleSheetLayoutView="70" workbookViewId="0">
      <selection activeCell="B15" sqref="B15:B16"/>
    </sheetView>
  </sheetViews>
  <sheetFormatPr defaultRowHeight="15.75"/>
  <cols>
    <col min="1" max="1" width="15" customWidth="1"/>
    <col min="2" max="2" width="18.625" customWidth="1"/>
    <col min="3" max="3" width="15.875" customWidth="1"/>
    <col min="4" max="4" width="9.25" customWidth="1"/>
    <col min="5" max="8" width="12.625" customWidth="1"/>
    <col min="9" max="9" width="14.5" customWidth="1"/>
    <col min="10" max="10" width="9" customWidth="1"/>
  </cols>
  <sheetData>
    <row r="1" spans="1:9" ht="15.75" customHeight="1">
      <c r="A1" s="116" t="s">
        <v>57</v>
      </c>
      <c r="B1" s="116"/>
      <c r="C1" s="116"/>
      <c r="D1" s="116"/>
      <c r="E1" s="116"/>
      <c r="F1" s="116"/>
      <c r="G1" s="116"/>
      <c r="H1" s="116"/>
      <c r="I1" s="116"/>
    </row>
    <row r="2" spans="1:9" ht="15.7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9" ht="15.75" customHeight="1" thickBot="1">
      <c r="A3" s="116"/>
      <c r="B3" s="116"/>
      <c r="C3" s="116"/>
      <c r="D3" s="116"/>
      <c r="E3" s="116"/>
      <c r="F3" s="117"/>
      <c r="G3" s="117"/>
      <c r="H3" s="117"/>
      <c r="I3" s="117"/>
    </row>
    <row r="4" spans="1:9" ht="15.75" customHeight="1">
      <c r="A4" s="32"/>
      <c r="B4" s="1"/>
      <c r="C4" s="33" t="s">
        <v>31</v>
      </c>
      <c r="D4" s="6"/>
      <c r="E4" s="6"/>
      <c r="F4" s="101" t="s">
        <v>53</v>
      </c>
      <c r="G4" s="102"/>
      <c r="H4" s="102"/>
      <c r="I4" s="103"/>
    </row>
    <row r="5" spans="1:9" ht="15.75" customHeight="1">
      <c r="A5" s="34"/>
      <c r="B5" s="2"/>
      <c r="C5" s="5" t="s">
        <v>16</v>
      </c>
      <c r="D5" s="7"/>
      <c r="E5" s="7"/>
      <c r="F5" s="104"/>
      <c r="G5" s="105"/>
      <c r="H5" s="105"/>
      <c r="I5" s="106"/>
    </row>
    <row r="6" spans="1:9" ht="15.75" customHeight="1">
      <c r="A6" s="34"/>
      <c r="B6" s="2"/>
      <c r="C6" s="5" t="s">
        <v>17</v>
      </c>
      <c r="D6" s="7"/>
      <c r="E6" s="7"/>
      <c r="F6" s="104"/>
      <c r="G6" s="105"/>
      <c r="H6" s="105"/>
      <c r="I6" s="106"/>
    </row>
    <row r="7" spans="1:9" ht="15.75" customHeight="1">
      <c r="A7" s="34"/>
      <c r="B7" s="2"/>
      <c r="C7" s="5" t="s">
        <v>18</v>
      </c>
      <c r="D7" s="7"/>
      <c r="E7" s="7"/>
      <c r="F7" s="104"/>
      <c r="G7" s="105"/>
      <c r="H7" s="105"/>
      <c r="I7" s="106"/>
    </row>
    <row r="8" spans="1:9" ht="15.75" customHeight="1" thickBot="1">
      <c r="A8" s="88"/>
      <c r="B8" s="89"/>
      <c r="C8" s="5" t="s">
        <v>27</v>
      </c>
      <c r="D8" s="7"/>
      <c r="E8" s="7"/>
      <c r="F8" s="107"/>
      <c r="G8" s="108"/>
      <c r="H8" s="108"/>
      <c r="I8" s="109"/>
    </row>
    <row r="9" spans="1:9" ht="20.25" thickBot="1">
      <c r="A9" s="119" t="s">
        <v>36</v>
      </c>
      <c r="B9" s="120"/>
      <c r="C9" s="120"/>
      <c r="D9" s="120"/>
      <c r="E9" s="70">
        <v>0</v>
      </c>
      <c r="F9" s="70">
        <v>0.04</v>
      </c>
      <c r="G9" s="70">
        <v>7.0000000000000007E-2</v>
      </c>
      <c r="H9" s="70">
        <v>0.11</v>
      </c>
      <c r="I9" s="71">
        <v>0.16</v>
      </c>
    </row>
    <row r="10" spans="1:9" ht="18" customHeight="1" thickBot="1">
      <c r="A10" s="26" t="s">
        <v>15</v>
      </c>
      <c r="B10" s="26" t="s">
        <v>10</v>
      </c>
      <c r="C10" s="27" t="s">
        <v>11</v>
      </c>
      <c r="D10" s="28" t="s">
        <v>12</v>
      </c>
      <c r="E10" s="29" t="s">
        <v>32</v>
      </c>
      <c r="F10" s="30" t="s">
        <v>33</v>
      </c>
      <c r="G10" s="30" t="s">
        <v>34</v>
      </c>
      <c r="H10" s="31" t="s">
        <v>35</v>
      </c>
      <c r="I10" s="31" t="s">
        <v>37</v>
      </c>
    </row>
    <row r="11" spans="1:9" ht="18" customHeight="1">
      <c r="A11" s="79" t="s">
        <v>51</v>
      </c>
      <c r="B11" s="90" t="s">
        <v>19</v>
      </c>
      <c r="C11" s="8" t="s">
        <v>39</v>
      </c>
      <c r="D11" s="14" t="s">
        <v>1</v>
      </c>
      <c r="E11" s="72">
        <v>79</v>
      </c>
      <c r="F11" s="72">
        <v>79</v>
      </c>
      <c r="G11" s="72">
        <v>79</v>
      </c>
      <c r="H11" s="72">
        <v>79</v>
      </c>
      <c r="I11" s="72">
        <v>79</v>
      </c>
    </row>
    <row r="12" spans="1:9" ht="18" customHeight="1">
      <c r="A12" s="80"/>
      <c r="B12" s="91"/>
      <c r="C12" s="10" t="s">
        <v>21</v>
      </c>
      <c r="D12" s="15" t="s">
        <v>1</v>
      </c>
      <c r="E12" s="11">
        <v>150</v>
      </c>
      <c r="F12" s="11">
        <f t="shared" ref="F12:F22" si="0">E12*0.96</f>
        <v>144</v>
      </c>
      <c r="G12" s="11">
        <f t="shared" ref="G12:G22" si="1">E12*0.93</f>
        <v>139.5</v>
      </c>
      <c r="H12" s="36">
        <f t="shared" ref="H12:H21" si="2">E12*0.89</f>
        <v>133.5</v>
      </c>
      <c r="I12" s="11">
        <f t="shared" ref="I12:I22" si="3">E12*0.84</f>
        <v>126</v>
      </c>
    </row>
    <row r="13" spans="1:9" ht="18" customHeight="1">
      <c r="A13" s="80"/>
      <c r="B13" s="78" t="s">
        <v>0</v>
      </c>
      <c r="C13" s="10" t="s">
        <v>39</v>
      </c>
      <c r="D13" s="15" t="s">
        <v>1</v>
      </c>
      <c r="E13" s="73">
        <v>90</v>
      </c>
      <c r="F13" s="73">
        <v>90</v>
      </c>
      <c r="G13" s="73">
        <v>90</v>
      </c>
      <c r="H13" s="73">
        <v>90</v>
      </c>
      <c r="I13" s="73">
        <v>90</v>
      </c>
    </row>
    <row r="14" spans="1:9" ht="18" customHeight="1">
      <c r="A14" s="80"/>
      <c r="B14" s="91"/>
      <c r="C14" s="10" t="s">
        <v>21</v>
      </c>
      <c r="D14" s="15" t="s">
        <v>1</v>
      </c>
      <c r="E14" s="11">
        <v>155</v>
      </c>
      <c r="F14" s="11">
        <f t="shared" si="0"/>
        <v>148.79999999999998</v>
      </c>
      <c r="G14" s="11">
        <f t="shared" si="1"/>
        <v>144.15</v>
      </c>
      <c r="H14" s="36">
        <f t="shared" si="2"/>
        <v>137.94999999999999</v>
      </c>
      <c r="I14" s="11">
        <f t="shared" si="3"/>
        <v>130.19999999999999</v>
      </c>
    </row>
    <row r="15" spans="1:9" ht="18" customHeight="1">
      <c r="A15" s="80"/>
      <c r="B15" s="124" t="s">
        <v>56</v>
      </c>
      <c r="C15" s="10" t="s">
        <v>39</v>
      </c>
      <c r="D15" s="15" t="s">
        <v>1</v>
      </c>
      <c r="E15" s="73">
        <v>105</v>
      </c>
      <c r="F15" s="73">
        <v>105</v>
      </c>
      <c r="G15" s="73">
        <v>105</v>
      </c>
      <c r="H15" s="73">
        <v>105</v>
      </c>
      <c r="I15" s="73">
        <v>105</v>
      </c>
    </row>
    <row r="16" spans="1:9" ht="18" customHeight="1" thickBot="1">
      <c r="A16" s="81"/>
      <c r="B16" s="125"/>
      <c r="C16" s="21" t="s">
        <v>21</v>
      </c>
      <c r="D16" s="40" t="s">
        <v>1</v>
      </c>
      <c r="E16" s="38">
        <v>175</v>
      </c>
      <c r="F16" s="38">
        <f t="shared" si="0"/>
        <v>168</v>
      </c>
      <c r="G16" s="38">
        <f t="shared" si="1"/>
        <v>162.75</v>
      </c>
      <c r="H16" s="41">
        <f t="shared" si="2"/>
        <v>155.75</v>
      </c>
      <c r="I16" s="38">
        <f t="shared" si="3"/>
        <v>147</v>
      </c>
    </row>
    <row r="17" spans="1:9" ht="18" customHeight="1">
      <c r="A17" s="79" t="s">
        <v>50</v>
      </c>
      <c r="B17" s="90" t="s">
        <v>3</v>
      </c>
      <c r="C17" s="23" t="s">
        <v>20</v>
      </c>
      <c r="D17" s="14" t="s">
        <v>1</v>
      </c>
      <c r="E17" s="9">
        <v>140</v>
      </c>
      <c r="F17" s="9">
        <f t="shared" si="0"/>
        <v>134.4</v>
      </c>
      <c r="G17" s="9">
        <f t="shared" si="1"/>
        <v>130.20000000000002</v>
      </c>
      <c r="H17" s="35">
        <f t="shared" si="2"/>
        <v>124.60000000000001</v>
      </c>
      <c r="I17" s="45">
        <f t="shared" si="3"/>
        <v>117.6</v>
      </c>
    </row>
    <row r="18" spans="1:9" ht="18" customHeight="1">
      <c r="A18" s="80"/>
      <c r="B18" s="91"/>
      <c r="C18" s="59"/>
      <c r="D18" s="60"/>
      <c r="E18" s="61"/>
      <c r="F18" s="61"/>
      <c r="G18" s="61"/>
      <c r="H18" s="62"/>
      <c r="I18" s="68"/>
    </row>
    <row r="19" spans="1:9" ht="18" customHeight="1">
      <c r="A19" s="80"/>
      <c r="B19" s="78" t="s">
        <v>2</v>
      </c>
      <c r="C19" s="24" t="s">
        <v>20</v>
      </c>
      <c r="D19" s="15" t="s">
        <v>1</v>
      </c>
      <c r="E19" s="11">
        <v>130</v>
      </c>
      <c r="F19" s="11">
        <f t="shared" si="0"/>
        <v>124.8</v>
      </c>
      <c r="G19" s="11">
        <f t="shared" si="1"/>
        <v>120.9</v>
      </c>
      <c r="H19" s="36">
        <f t="shared" si="2"/>
        <v>115.7</v>
      </c>
      <c r="I19" s="47">
        <f t="shared" si="3"/>
        <v>109.2</v>
      </c>
    </row>
    <row r="20" spans="1:9" ht="18" customHeight="1">
      <c r="A20" s="80"/>
      <c r="B20" s="91"/>
      <c r="C20" s="24" t="s">
        <v>21</v>
      </c>
      <c r="D20" s="15" t="s">
        <v>1</v>
      </c>
      <c r="E20" s="11">
        <v>170</v>
      </c>
      <c r="F20" s="11">
        <f t="shared" si="0"/>
        <v>163.19999999999999</v>
      </c>
      <c r="G20" s="11">
        <f t="shared" si="1"/>
        <v>158.1</v>
      </c>
      <c r="H20" s="36">
        <f t="shared" si="2"/>
        <v>151.30000000000001</v>
      </c>
      <c r="I20" s="47">
        <f t="shared" si="3"/>
        <v>142.79999999999998</v>
      </c>
    </row>
    <row r="21" spans="1:9" ht="18" customHeight="1">
      <c r="A21" s="80"/>
      <c r="B21" s="78" t="s">
        <v>23</v>
      </c>
      <c r="C21" s="24" t="s">
        <v>20</v>
      </c>
      <c r="D21" s="15" t="s">
        <v>1</v>
      </c>
      <c r="E21" s="11">
        <v>130</v>
      </c>
      <c r="F21" s="11">
        <f t="shared" si="0"/>
        <v>124.8</v>
      </c>
      <c r="G21" s="11">
        <f t="shared" si="1"/>
        <v>120.9</v>
      </c>
      <c r="H21" s="36">
        <f t="shared" si="2"/>
        <v>115.7</v>
      </c>
      <c r="I21" s="47">
        <f t="shared" si="3"/>
        <v>109.2</v>
      </c>
    </row>
    <row r="22" spans="1:9" ht="18" customHeight="1" thickBot="1">
      <c r="A22" s="81"/>
      <c r="B22" s="123"/>
      <c r="C22" s="12" t="s">
        <v>28</v>
      </c>
      <c r="D22" s="17" t="s">
        <v>1</v>
      </c>
      <c r="E22" s="13">
        <v>170</v>
      </c>
      <c r="F22" s="13">
        <f t="shared" si="0"/>
        <v>163.19999999999999</v>
      </c>
      <c r="G22" s="13">
        <f t="shared" si="1"/>
        <v>158.1</v>
      </c>
      <c r="H22" s="25">
        <f>E22*0.89</f>
        <v>151.30000000000001</v>
      </c>
      <c r="I22" s="49">
        <f t="shared" si="3"/>
        <v>142.79999999999998</v>
      </c>
    </row>
    <row r="23" spans="1:9" ht="18" customHeight="1">
      <c r="A23" s="79" t="s">
        <v>29</v>
      </c>
      <c r="B23" s="44">
        <v>303</v>
      </c>
      <c r="C23" s="23" t="s">
        <v>22</v>
      </c>
      <c r="D23" s="14" t="s">
        <v>1</v>
      </c>
      <c r="E23" s="35">
        <v>150</v>
      </c>
      <c r="F23" s="92" t="s">
        <v>49</v>
      </c>
      <c r="G23" s="93"/>
      <c r="H23" s="93"/>
      <c r="I23" s="94"/>
    </row>
    <row r="24" spans="1:9" ht="18" customHeight="1">
      <c r="A24" s="80"/>
      <c r="B24" s="46" t="s">
        <v>41</v>
      </c>
      <c r="C24" s="24" t="s">
        <v>22</v>
      </c>
      <c r="D24" s="15" t="s">
        <v>1</v>
      </c>
      <c r="E24" s="36">
        <v>150</v>
      </c>
      <c r="F24" s="95"/>
      <c r="G24" s="96"/>
      <c r="H24" s="96"/>
      <c r="I24" s="97"/>
    </row>
    <row r="25" spans="1:9" ht="18" customHeight="1" thickBot="1">
      <c r="A25" s="81"/>
      <c r="B25" s="48" t="s">
        <v>40</v>
      </c>
      <c r="C25" s="12" t="s">
        <v>22</v>
      </c>
      <c r="D25" s="17" t="s">
        <v>1</v>
      </c>
      <c r="E25" s="25">
        <v>185</v>
      </c>
      <c r="F25" s="95"/>
      <c r="G25" s="96"/>
      <c r="H25" s="96"/>
      <c r="I25" s="97"/>
    </row>
    <row r="26" spans="1:9" ht="18" customHeight="1">
      <c r="A26" s="82" t="s">
        <v>42</v>
      </c>
      <c r="B26" s="67">
        <v>303</v>
      </c>
      <c r="C26" s="23" t="s">
        <v>22</v>
      </c>
      <c r="D26" s="14" t="s">
        <v>1</v>
      </c>
      <c r="E26" s="35">
        <v>150</v>
      </c>
      <c r="F26" s="95"/>
      <c r="G26" s="96"/>
      <c r="H26" s="96"/>
      <c r="I26" s="97"/>
    </row>
    <row r="27" spans="1:9" ht="18" customHeight="1">
      <c r="A27" s="83"/>
      <c r="B27" s="39" t="s">
        <v>41</v>
      </c>
      <c r="C27" s="24" t="s">
        <v>22</v>
      </c>
      <c r="D27" s="15" t="s">
        <v>1</v>
      </c>
      <c r="E27" s="36">
        <v>155</v>
      </c>
      <c r="F27" s="95"/>
      <c r="G27" s="96"/>
      <c r="H27" s="96"/>
      <c r="I27" s="97"/>
    </row>
    <row r="28" spans="1:9" ht="18" customHeight="1" thickBot="1">
      <c r="A28" s="84"/>
      <c r="B28" s="55" t="s">
        <v>40</v>
      </c>
      <c r="C28" s="12" t="s">
        <v>22</v>
      </c>
      <c r="D28" s="17" t="s">
        <v>1</v>
      </c>
      <c r="E28" s="25">
        <v>205</v>
      </c>
      <c r="F28" s="95"/>
      <c r="G28" s="96"/>
      <c r="H28" s="96"/>
      <c r="I28" s="97"/>
    </row>
    <row r="29" spans="1:9" ht="18" customHeight="1">
      <c r="A29" s="82" t="s">
        <v>44</v>
      </c>
      <c r="B29" s="53">
        <v>303</v>
      </c>
      <c r="C29" s="23" t="s">
        <v>22</v>
      </c>
      <c r="D29" s="14" t="s">
        <v>1</v>
      </c>
      <c r="E29" s="35">
        <v>190</v>
      </c>
      <c r="F29" s="95"/>
      <c r="G29" s="96"/>
      <c r="H29" s="96"/>
      <c r="I29" s="97"/>
    </row>
    <row r="30" spans="1:9" ht="18" customHeight="1">
      <c r="A30" s="83"/>
      <c r="B30" s="54" t="s">
        <v>43</v>
      </c>
      <c r="C30" s="24" t="s">
        <v>22</v>
      </c>
      <c r="D30" s="15" t="s">
        <v>1</v>
      </c>
      <c r="E30" s="36">
        <v>200</v>
      </c>
      <c r="F30" s="95"/>
      <c r="G30" s="96"/>
      <c r="H30" s="96"/>
      <c r="I30" s="97"/>
    </row>
    <row r="31" spans="1:9" ht="18" customHeight="1" thickBot="1">
      <c r="A31" s="84"/>
      <c r="B31" s="55" t="s">
        <v>40</v>
      </c>
      <c r="C31" s="12" t="s">
        <v>22</v>
      </c>
      <c r="D31" s="17" t="s">
        <v>1</v>
      </c>
      <c r="E31" s="25">
        <v>200</v>
      </c>
      <c r="F31" s="95"/>
      <c r="G31" s="96"/>
      <c r="H31" s="96"/>
      <c r="I31" s="97"/>
    </row>
    <row r="32" spans="1:9" ht="18" customHeight="1" thickBot="1">
      <c r="A32" s="65" t="s">
        <v>48</v>
      </c>
      <c r="B32" s="63" t="s">
        <v>40</v>
      </c>
      <c r="C32" s="12" t="s">
        <v>22</v>
      </c>
      <c r="D32" s="17" t="s">
        <v>1</v>
      </c>
      <c r="E32" s="25">
        <v>200</v>
      </c>
      <c r="F32" s="95"/>
      <c r="G32" s="96"/>
      <c r="H32" s="96"/>
      <c r="I32" s="97"/>
    </row>
    <row r="33" spans="1:9" ht="18" customHeight="1" thickBot="1">
      <c r="A33" s="66" t="s">
        <v>30</v>
      </c>
      <c r="B33" s="63" t="s">
        <v>46</v>
      </c>
      <c r="C33" s="56" t="s">
        <v>22</v>
      </c>
      <c r="D33" s="57" t="s">
        <v>1</v>
      </c>
      <c r="E33" s="58">
        <v>260</v>
      </c>
      <c r="F33" s="95"/>
      <c r="G33" s="96"/>
      <c r="H33" s="96"/>
      <c r="I33" s="97"/>
    </row>
    <row r="34" spans="1:9" ht="18" customHeight="1" thickBot="1">
      <c r="A34" s="66" t="s">
        <v>24</v>
      </c>
      <c r="B34" s="63" t="s">
        <v>38</v>
      </c>
      <c r="C34" s="56" t="s">
        <v>22</v>
      </c>
      <c r="D34" s="56" t="s">
        <v>1</v>
      </c>
      <c r="E34" s="58">
        <v>280</v>
      </c>
      <c r="F34" s="95"/>
      <c r="G34" s="96"/>
      <c r="H34" s="96"/>
      <c r="I34" s="97"/>
    </row>
    <row r="35" spans="1:9" ht="18" customHeight="1" thickBot="1">
      <c r="A35" s="66" t="s">
        <v>45</v>
      </c>
      <c r="B35" s="64" t="s">
        <v>47</v>
      </c>
      <c r="C35" s="56" t="s">
        <v>22</v>
      </c>
      <c r="D35" s="56" t="s">
        <v>1</v>
      </c>
      <c r="E35" s="58">
        <v>190</v>
      </c>
      <c r="F35" s="98"/>
      <c r="G35" s="99"/>
      <c r="H35" s="99"/>
      <c r="I35" s="100"/>
    </row>
    <row r="36" spans="1:9" ht="18" customHeight="1">
      <c r="A36" s="50"/>
      <c r="B36" s="52"/>
      <c r="C36" s="22"/>
      <c r="D36" s="42"/>
      <c r="E36" s="37"/>
      <c r="F36" s="37"/>
      <c r="G36" s="37"/>
      <c r="H36" s="43"/>
      <c r="I36" s="37"/>
    </row>
    <row r="37" spans="1:9" ht="18" customHeight="1" thickBot="1">
      <c r="A37" s="51"/>
      <c r="B37" s="16"/>
      <c r="C37" s="12"/>
      <c r="D37" s="17"/>
      <c r="E37" s="13"/>
      <c r="F37" s="13"/>
      <c r="G37" s="13"/>
      <c r="H37" s="25"/>
      <c r="I37" s="11"/>
    </row>
    <row r="38" spans="1:9" ht="18" customHeight="1">
      <c r="A38" s="114" t="s">
        <v>4</v>
      </c>
      <c r="B38" s="115"/>
      <c r="C38" s="115"/>
      <c r="D38" s="115"/>
      <c r="E38" s="115"/>
      <c r="F38" s="115"/>
      <c r="G38" s="115"/>
      <c r="H38" s="115"/>
      <c r="I38" s="115"/>
    </row>
    <row r="39" spans="1:9" ht="18" customHeight="1">
      <c r="A39" s="121" t="s">
        <v>14</v>
      </c>
      <c r="B39" s="122"/>
      <c r="C39" s="19" t="s">
        <v>12</v>
      </c>
      <c r="D39" s="118" t="s">
        <v>13</v>
      </c>
      <c r="E39" s="118"/>
      <c r="F39" s="118"/>
      <c r="G39" s="118"/>
      <c r="H39" s="118"/>
      <c r="I39" s="118"/>
    </row>
    <row r="40" spans="1:9" ht="18" customHeight="1">
      <c r="A40" s="85" t="s">
        <v>52</v>
      </c>
      <c r="B40" s="86"/>
      <c r="C40" s="69" t="s">
        <v>7</v>
      </c>
      <c r="D40" s="87">
        <v>9.9499999999999993</v>
      </c>
      <c r="E40" s="87"/>
      <c r="F40" s="87"/>
      <c r="G40" s="87"/>
      <c r="H40" s="87"/>
      <c r="I40" s="87"/>
    </row>
    <row r="41" spans="1:9" ht="18" customHeight="1">
      <c r="A41" s="85" t="s">
        <v>55</v>
      </c>
      <c r="B41" s="86"/>
      <c r="C41" s="75" t="s">
        <v>7</v>
      </c>
      <c r="D41" s="110">
        <v>15</v>
      </c>
      <c r="E41" s="111"/>
      <c r="F41" s="111"/>
      <c r="G41" s="111"/>
      <c r="H41" s="111"/>
      <c r="I41" s="112"/>
    </row>
    <row r="42" spans="1:9" ht="18" customHeight="1">
      <c r="A42" s="85" t="s">
        <v>25</v>
      </c>
      <c r="B42" s="86"/>
      <c r="C42" s="18" t="s">
        <v>5</v>
      </c>
      <c r="D42" s="87">
        <v>30</v>
      </c>
      <c r="E42" s="87"/>
      <c r="F42" s="87"/>
      <c r="G42" s="87"/>
      <c r="H42" s="87"/>
      <c r="I42" s="87"/>
    </row>
    <row r="43" spans="1:9" ht="18" customHeight="1">
      <c r="A43" s="85" t="s">
        <v>6</v>
      </c>
      <c r="B43" s="86"/>
      <c r="C43" s="18" t="s">
        <v>7</v>
      </c>
      <c r="D43" s="87">
        <v>120</v>
      </c>
      <c r="E43" s="87"/>
      <c r="F43" s="87"/>
      <c r="G43" s="87"/>
      <c r="H43" s="87"/>
      <c r="I43" s="87"/>
    </row>
    <row r="44" spans="1:9" ht="18" customHeight="1">
      <c r="A44" s="85" t="s">
        <v>8</v>
      </c>
      <c r="B44" s="86"/>
      <c r="C44" s="18" t="s">
        <v>7</v>
      </c>
      <c r="D44" s="87">
        <v>120</v>
      </c>
      <c r="E44" s="87"/>
      <c r="F44" s="87"/>
      <c r="G44" s="87"/>
      <c r="H44" s="87"/>
      <c r="I44" s="87"/>
    </row>
    <row r="45" spans="1:9" ht="18" customHeight="1">
      <c r="A45" s="85" t="s">
        <v>9</v>
      </c>
      <c r="B45" s="86"/>
      <c r="C45" s="74" t="s">
        <v>7</v>
      </c>
      <c r="D45" s="87">
        <v>360</v>
      </c>
      <c r="E45" s="87"/>
      <c r="F45" s="87"/>
      <c r="G45" s="87"/>
      <c r="H45" s="87"/>
      <c r="I45" s="87"/>
    </row>
    <row r="46" spans="1:9" ht="18" customHeight="1">
      <c r="A46" s="85" t="s">
        <v>54</v>
      </c>
      <c r="B46" s="86"/>
      <c r="C46" s="18" t="s">
        <v>7</v>
      </c>
      <c r="D46" s="87">
        <v>450</v>
      </c>
      <c r="E46" s="87"/>
      <c r="F46" s="87"/>
      <c r="G46" s="87"/>
      <c r="H46" s="87"/>
      <c r="I46" s="87"/>
    </row>
    <row r="47" spans="1:9" ht="18" customHeight="1" thickBot="1">
      <c r="A47" s="76" t="s">
        <v>26</v>
      </c>
      <c r="B47" s="77"/>
      <c r="C47" s="20" t="s">
        <v>7</v>
      </c>
      <c r="D47" s="113">
        <v>70</v>
      </c>
      <c r="E47" s="113"/>
      <c r="F47" s="113"/>
      <c r="G47" s="113"/>
      <c r="H47" s="113"/>
      <c r="I47" s="113"/>
    </row>
    <row r="48" spans="1:9" ht="18" customHeight="1"/>
    <row r="49" spans="1:3" ht="18" customHeight="1">
      <c r="A49" s="3"/>
      <c r="B49" s="4"/>
      <c r="C49" s="4"/>
    </row>
    <row r="50" spans="1:3" ht="18" customHeight="1"/>
    <row r="51" spans="1:3" ht="18" customHeight="1"/>
    <row r="52" spans="1:3" ht="18" customHeight="1"/>
    <row r="53" spans="1:3" ht="18" customHeight="1"/>
    <row r="54" spans="1:3" ht="18" customHeight="1"/>
    <row r="55" spans="1:3" ht="18" customHeight="1"/>
    <row r="56" spans="1:3" ht="18" customHeight="1"/>
    <row r="57" spans="1:3" ht="18" customHeight="1"/>
    <row r="58" spans="1:3" ht="18" customHeight="1"/>
    <row r="59" spans="1:3" ht="18" customHeight="1"/>
    <row r="60" spans="1:3" ht="18" customHeight="1"/>
    <row r="61" spans="1:3" ht="18" customHeight="1"/>
    <row r="62" spans="1:3" ht="18" customHeight="1"/>
    <row r="63" spans="1:3" ht="18" customHeight="1"/>
    <row r="64" spans="1:3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</sheetData>
  <sheetProtection formatCells="0" formatColumns="0" formatRows="0" insertColumns="0" insertRows="0" insertHyperlinks="0" deleteColumns="0" deleteRows="0" sort="0" autoFilter="0" pivotTables="0"/>
  <mergeCells count="35">
    <mergeCell ref="D47:I47"/>
    <mergeCell ref="A38:I38"/>
    <mergeCell ref="A1:I3"/>
    <mergeCell ref="D39:I39"/>
    <mergeCell ref="D42:I42"/>
    <mergeCell ref="D43:I43"/>
    <mergeCell ref="D44:I44"/>
    <mergeCell ref="A9:D9"/>
    <mergeCell ref="A46:B46"/>
    <mergeCell ref="A39:B39"/>
    <mergeCell ref="A42:B42"/>
    <mergeCell ref="A43:B43"/>
    <mergeCell ref="A44:B44"/>
    <mergeCell ref="B21:B22"/>
    <mergeCell ref="B13:B14"/>
    <mergeCell ref="B19:B20"/>
    <mergeCell ref="D46:I46"/>
    <mergeCell ref="A8:B8"/>
    <mergeCell ref="B17:B18"/>
    <mergeCell ref="B11:B12"/>
    <mergeCell ref="F23:I35"/>
    <mergeCell ref="D40:I40"/>
    <mergeCell ref="A40:B40"/>
    <mergeCell ref="F4:I8"/>
    <mergeCell ref="D45:I45"/>
    <mergeCell ref="D41:I41"/>
    <mergeCell ref="A41:B41"/>
    <mergeCell ref="A47:B47"/>
    <mergeCell ref="B15:B16"/>
    <mergeCell ref="A23:A25"/>
    <mergeCell ref="A26:A28"/>
    <mergeCell ref="A29:A31"/>
    <mergeCell ref="A17:A22"/>
    <mergeCell ref="A11:A16"/>
    <mergeCell ref="A45:B45"/>
  </mergeCells>
  <hyperlinks>
    <hyperlink ref="F4" r:id="rId1"/>
  </hyperlinks>
  <pageMargins left="0.59055118110236227" right="0.39370078740157483" top="0.74803149606299213" bottom="0.74803149606299213" header="0.31496062992125984" footer="0.31496062992125984"/>
  <pageSetup paperSize="9" scale="6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Потолки</vt:lpstr>
    </vt:vector>
  </TitlesOfParts>
  <Company>HouseNet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Симоненко</dc:creator>
  <cp:lastModifiedBy>vadim</cp:lastModifiedBy>
  <cp:lastPrinted>2018-02-08T09:10:52Z</cp:lastPrinted>
  <dcterms:created xsi:type="dcterms:W3CDTF">2011-05-26T09:42:08Z</dcterms:created>
  <dcterms:modified xsi:type="dcterms:W3CDTF">2020-03-13T06:30:44Z</dcterms:modified>
</cp:coreProperties>
</file>